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C:\Users\Piero Mancardi\Desktop\OvO\évaluation projets\"/>
    </mc:Choice>
  </mc:AlternateContent>
  <xr:revisionPtr revIDLastSave="3" documentId="13_ncr:1_{32078DC7-7731-45A9-BC23-7933DC358F67}" xr6:coauthVersionLast="47" xr6:coauthVersionMax="47" xr10:uidLastSave="{A185AFC1-0EB6-4CDE-8E59-167AD50ACED4}"/>
  <bookViews>
    <workbookView xWindow="-120" yWindow="-120" windowWidth="20730" windowHeight="11310" firstSheet="1" activeTab="1" xr2:uid="{00000000-000D-0000-FFFF-FFFF00000000}"/>
  </bookViews>
  <sheets>
    <sheet name="Project" sheetId="2" r:id="rId1"/>
    <sheet name="Leadership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38" i="2"/>
  <c r="D22" i="3" l="1"/>
  <c r="D23" i="3" l="1"/>
  <c r="D38" i="2"/>
  <c r="D39" i="2"/>
</calcChain>
</file>

<file path=xl/sharedStrings.xml><?xml version="1.0" encoding="utf-8"?>
<sst xmlns="http://schemas.openxmlformats.org/spreadsheetml/2006/main" count="111" uniqueCount="68">
  <si>
    <t>code</t>
  </si>
  <si>
    <t>Issue</t>
  </si>
  <si>
    <t>score out of 10</t>
  </si>
  <si>
    <t>Explanation</t>
  </si>
  <si>
    <t>Improvement action</t>
  </si>
  <si>
    <t>Adm</t>
  </si>
  <si>
    <t>Location of your project (city/town)</t>
  </si>
  <si>
    <t>Current scope of activity (local, regional, national, international)</t>
  </si>
  <si>
    <t>List of partner companies and subsidiaries (if any)</t>
  </si>
  <si>
    <t>Does the business idea include the use of sustainable technologies or does it contribute to the transition to a more sustainable society or economy?</t>
  </si>
  <si>
    <t>If yes, which technologies:…………………..</t>
  </si>
  <si>
    <t>Innovation level (product, process, technology, material, etc.) compared to local conditions</t>
  </si>
  <si>
    <t>Management organization chart</t>
  </si>
  <si>
    <t>Criminal record of the contractor</t>
  </si>
  <si>
    <t>Number of employees and status (full-time, part-time, temporary, seasonal, etc.)</t>
  </si>
  <si>
    <t>Current commercial strategy of the company (dedicated salesperson(s), responses to calls for tenders, word of mouth, shop, market stall, etc.)</t>
  </si>
  <si>
    <t>Profile of main customer groups (public companies, private companies, group, association, qualified private individual customers, general public)</t>
  </si>
  <si>
    <t>Current company digital footprint: Website/SM/LinkedIn/ other digital relationships</t>
  </si>
  <si>
    <t>Situation of outstanding loans and credits</t>
  </si>
  <si>
    <t>Corporate and VAT tax record, VAT rate, license fees, etc.</t>
  </si>
  <si>
    <t>Regularity of payments to suppliers, administration, other accounts payable (overdue value and delay)</t>
  </si>
  <si>
    <t>Is there a follow-up of customer payments and other accounts receivable (overdue value and delay,debt recovery process)</t>
  </si>
  <si>
    <t>Inventory of operational assets: buildings, warehouse, workshop, office, vehicles, tools, equipment, stock, etc.</t>
  </si>
  <si>
    <t>Inventory of office tools (number of PCs, printers, network connection tools)</t>
  </si>
  <si>
    <t>Inventory of used software (management and professional)</t>
  </si>
  <si>
    <t>Accounting: organized - which solution - outsourced or in house</t>
  </si>
  <si>
    <t>Banking relationship: list of bank accounts - cash balance at the time of this request</t>
  </si>
  <si>
    <t>Method of payment used (cash, bank transfer, mobile banking, smartphone, others...)</t>
  </si>
  <si>
    <t>List your top three suppliers</t>
  </si>
  <si>
    <t>Do you buy from the informal economy?</t>
  </si>
  <si>
    <t>Do you buy abroad (where)?</t>
  </si>
  <si>
    <t>SUM</t>
  </si>
  <si>
    <t>Average Score</t>
  </si>
  <si>
    <t xml:space="preserve"> </t>
  </si>
  <si>
    <t>OVO -Draft - Evaluation de candidats entrepreneurs - 2023</t>
  </si>
  <si>
    <t xml:space="preserve">Responsables du document: </t>
  </si>
  <si>
    <t>JCD Piero Abdulaye</t>
  </si>
  <si>
    <t>Date</t>
  </si>
  <si>
    <t>Psychological aspects of leadership</t>
  </si>
  <si>
    <t>Code</t>
  </si>
  <si>
    <t>Item</t>
  </si>
  <si>
    <t>These questions aim at checking that the candidate has the personal skills to lead a business over the long term.</t>
  </si>
  <si>
    <t>Reviewer's comments</t>
  </si>
  <si>
    <t>PSY</t>
  </si>
  <si>
    <t>Leadership: for you, what are the important points to lead a team?</t>
  </si>
  <si>
    <t>Is the entrepreneur aware of the skills required to run a business all round ?</t>
  </si>
  <si>
    <t>Leadership: How do you plan to delegate tasks?</t>
  </si>
  <si>
    <t>Is the entrepreneur able to delegate tasks and control them efficiently but also tactfully?</t>
  </si>
  <si>
    <t>Communication: Do people like to hear you speak?</t>
  </si>
  <si>
    <t>Does the entrepreneur express himself well?</t>
  </si>
  <si>
    <t>Communication: How do you convince employees and customers?</t>
  </si>
  <si>
    <t>Can the entrepreneur persuade others?</t>
  </si>
  <si>
    <t>Trust: Who are the people who trusted you?</t>
  </si>
  <si>
    <t>Does the entrepreneur inspire confidence?</t>
  </si>
  <si>
    <t>Trust: What were your responsibilities in your last activities?</t>
  </si>
  <si>
    <t>Does the entrepreneur inspire trust in their professional activity?</t>
  </si>
  <si>
    <t>Coaching: How do you encourage people in your business or community?</t>
  </si>
  <si>
    <t xml:space="preserve">Can the candidate coach employees? </t>
  </si>
  <si>
    <t>Listening: How often do you listen to other people's opinions?</t>
  </si>
  <si>
    <t>Question to check listening skills</t>
  </si>
  <si>
    <t>Patience: Is it important to get results quickly?</t>
  </si>
  <si>
    <t>Question to check perseverance</t>
  </si>
  <si>
    <t>Adaptability: what do you think are the biggest difficulties in the life of a company?</t>
  </si>
  <si>
    <t>Question to check resilience</t>
  </si>
  <si>
    <t>Caution: how do you think you can save money?</t>
  </si>
  <si>
    <t>Can the entrepreneur manage cash tightly?</t>
  </si>
  <si>
    <t>Support: Who do you turn to when you are in troubles?</t>
  </si>
  <si>
    <t>Queestion to check that the entrepreneur is not reluctant to seek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</si>
</sst>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rgb="FFD9EAD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9" tint="0.59999389629810485"/>
        <bgColor rgb="FFD9EAD3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4" tint="0.59999389629810485"/>
        <bgColor rgb="FFD9EAD3"/>
      </patternFill>
    </fill>
    <fill>
      <patternFill patternType="solid">
        <fgColor rgb="FFD6FCFB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4" fillId="2" borderId="1" xfId="1" applyFont="1" applyFill="1" applyBorder="1" applyAlignment="1">
      <alignment horizontal="left" vertical="top" wrapText="1"/>
    </xf>
    <xf numFmtId="0" fontId="2" fillId="0" borderId="1" xfId="1" applyFont="1" applyBorder="1"/>
    <xf numFmtId="0" fontId="0" fillId="0" borderId="1" xfId="1" applyFont="1" applyBorder="1"/>
    <xf numFmtId="0" fontId="1" fillId="0" borderId="1" xfId="1" applyFont="1" applyBorder="1"/>
    <xf numFmtId="0" fontId="1" fillId="0" borderId="0" xfId="0" applyFont="1" applyAlignment="1">
      <alignment wrapText="1"/>
    </xf>
    <xf numFmtId="0" fontId="1" fillId="0" borderId="2" xfId="1" applyFont="1" applyBorder="1"/>
    <xf numFmtId="14" fontId="5" fillId="0" borderId="0" xfId="0" applyNumberFormat="1" applyFont="1" applyAlignment="1">
      <alignment wrapText="1"/>
    </xf>
    <xf numFmtId="0" fontId="6" fillId="4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left" vertical="top" wrapText="1"/>
    </xf>
    <xf numFmtId="0" fontId="6" fillId="7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8" borderId="1" xfId="1" applyFont="1" applyFill="1" applyBorder="1" applyAlignment="1">
      <alignment horizontal="left" vertical="top" wrapText="1"/>
    </xf>
    <xf numFmtId="0" fontId="6" fillId="9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3" borderId="1" xfId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vertical="top" wrapText="1"/>
    </xf>
    <xf numFmtId="0" fontId="1" fillId="0" borderId="1" xfId="1" applyFont="1" applyBorder="1" applyAlignment="1">
      <alignment vertical="center"/>
    </xf>
    <xf numFmtId="0" fontId="3" fillId="3" borderId="1" xfId="1" applyFill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Normal 2" xfId="1" xr:uid="{00000000-0005-0000-0000-000001000000}"/>
    <cellStyle name="Standa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6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zoomScaleNormal="100" workbookViewId="0">
      <selection activeCell="D12" sqref="D12"/>
    </sheetView>
  </sheetViews>
  <sheetFormatPr defaultColWidth="11.42578125" defaultRowHeight="15"/>
  <cols>
    <col min="1" max="2" width="4.85546875" customWidth="1"/>
    <col min="3" max="3" width="139.7109375" style="1" bestFit="1" customWidth="1"/>
    <col min="4" max="4" width="14" style="21" customWidth="1"/>
    <col min="5" max="5" width="23.85546875" customWidth="1"/>
    <col min="6" max="6" width="20.5703125" bestFit="1" customWidth="1"/>
  </cols>
  <sheetData>
    <row r="1" spans="1:6">
      <c r="A1" s="7" t="s">
        <v>0</v>
      </c>
      <c r="B1" s="7" t="s">
        <v>0</v>
      </c>
      <c r="C1" s="8" t="s">
        <v>1</v>
      </c>
      <c r="D1" s="32" t="s">
        <v>2</v>
      </c>
      <c r="E1" s="9" t="s">
        <v>3</v>
      </c>
      <c r="F1" s="9" t="s">
        <v>4</v>
      </c>
    </row>
    <row r="2" spans="1:6">
      <c r="A2" s="6" t="s">
        <v>5</v>
      </c>
      <c r="B2" s="3">
        <v>1</v>
      </c>
      <c r="C2" s="11" t="s">
        <v>6</v>
      </c>
      <c r="D2" s="33">
        <v>10</v>
      </c>
    </row>
    <row r="3" spans="1:6">
      <c r="A3" s="6" t="s">
        <v>5</v>
      </c>
      <c r="B3" s="3">
        <v>2</v>
      </c>
      <c r="C3" s="11" t="s">
        <v>7</v>
      </c>
      <c r="D3" s="33">
        <v>10</v>
      </c>
    </row>
    <row r="4" spans="1:6">
      <c r="A4" s="6" t="s">
        <v>5</v>
      </c>
      <c r="B4" s="3">
        <v>3</v>
      </c>
      <c r="C4" s="11" t="s">
        <v>8</v>
      </c>
      <c r="D4" s="33">
        <v>10</v>
      </c>
    </row>
    <row r="5" spans="1:6">
      <c r="A5" s="6" t="s">
        <v>5</v>
      </c>
      <c r="B5" s="3">
        <v>4</v>
      </c>
      <c r="C5" s="16" t="s">
        <v>9</v>
      </c>
      <c r="D5" s="33">
        <v>0</v>
      </c>
    </row>
    <row r="6" spans="1:6">
      <c r="A6" s="6" t="s">
        <v>5</v>
      </c>
      <c r="B6" s="3">
        <v>5</v>
      </c>
      <c r="C6" s="16" t="s">
        <v>10</v>
      </c>
      <c r="D6" s="33">
        <v>10</v>
      </c>
    </row>
    <row r="7" spans="1:6">
      <c r="A7" s="6" t="s">
        <v>5</v>
      </c>
      <c r="B7" s="3">
        <v>6</v>
      </c>
      <c r="C7" s="16" t="s">
        <v>11</v>
      </c>
      <c r="D7" s="33">
        <v>5</v>
      </c>
    </row>
    <row r="8" spans="1:6">
      <c r="A8" s="6" t="s">
        <v>5</v>
      </c>
      <c r="B8" s="3">
        <v>7</v>
      </c>
      <c r="C8" s="17" t="s">
        <v>12</v>
      </c>
      <c r="D8" s="33">
        <v>10</v>
      </c>
    </row>
    <row r="9" spans="1:6">
      <c r="A9" s="6" t="s">
        <v>5</v>
      </c>
      <c r="B9" s="3">
        <v>8</v>
      </c>
      <c r="C9" s="17" t="s">
        <v>13</v>
      </c>
      <c r="D9" s="33">
        <v>10</v>
      </c>
    </row>
    <row r="10" spans="1:6">
      <c r="A10" s="6" t="s">
        <v>5</v>
      </c>
      <c r="B10" s="3">
        <v>9</v>
      </c>
      <c r="C10" s="17" t="s">
        <v>14</v>
      </c>
      <c r="D10" s="33">
        <v>6</v>
      </c>
    </row>
    <row r="11" spans="1:6" ht="17.25" customHeight="1">
      <c r="A11" s="6" t="s">
        <v>5</v>
      </c>
      <c r="B11" s="3">
        <v>10</v>
      </c>
      <c r="C11" s="12" t="s">
        <v>15</v>
      </c>
      <c r="D11" s="33">
        <v>3</v>
      </c>
    </row>
    <row r="12" spans="1:6" ht="17.25" customHeight="1">
      <c r="A12" s="6" t="s">
        <v>5</v>
      </c>
      <c r="B12" s="3">
        <v>11</v>
      </c>
      <c r="C12" s="12" t="s">
        <v>16</v>
      </c>
      <c r="D12" s="33">
        <v>7</v>
      </c>
    </row>
    <row r="13" spans="1:6">
      <c r="A13" s="6" t="s">
        <v>5</v>
      </c>
      <c r="B13" s="3">
        <v>12</v>
      </c>
      <c r="C13" s="12" t="s">
        <v>17</v>
      </c>
      <c r="D13" s="33">
        <v>8</v>
      </c>
    </row>
    <row r="14" spans="1:6">
      <c r="A14" s="6" t="s">
        <v>5</v>
      </c>
      <c r="B14" s="3">
        <v>13</v>
      </c>
      <c r="C14" s="13" t="s">
        <v>18</v>
      </c>
      <c r="D14" s="33">
        <v>2</v>
      </c>
    </row>
    <row r="15" spans="1:6">
      <c r="A15" s="6" t="s">
        <v>5</v>
      </c>
      <c r="B15" s="3">
        <v>14</v>
      </c>
      <c r="C15" s="13" t="s">
        <v>19</v>
      </c>
      <c r="D15" s="33">
        <v>10</v>
      </c>
    </row>
    <row r="16" spans="1:6">
      <c r="A16" s="6" t="s">
        <v>5</v>
      </c>
      <c r="B16" s="3">
        <v>15</v>
      </c>
      <c r="C16" s="13" t="s">
        <v>20</v>
      </c>
      <c r="D16" s="33"/>
    </row>
    <row r="17" spans="1:4">
      <c r="A17" s="6" t="s">
        <v>5</v>
      </c>
      <c r="B17" s="3">
        <v>16</v>
      </c>
      <c r="C17" s="13" t="s">
        <v>21</v>
      </c>
      <c r="D17" s="33">
        <v>5</v>
      </c>
    </row>
    <row r="18" spans="1:4">
      <c r="A18" s="6" t="s">
        <v>5</v>
      </c>
      <c r="B18" s="3">
        <v>17</v>
      </c>
      <c r="C18" s="13" t="s">
        <v>22</v>
      </c>
      <c r="D18" s="33">
        <v>10</v>
      </c>
    </row>
    <row r="19" spans="1:4">
      <c r="A19" s="6" t="s">
        <v>5</v>
      </c>
      <c r="B19" s="3">
        <v>18</v>
      </c>
      <c r="C19" s="13" t="s">
        <v>23</v>
      </c>
      <c r="D19" s="33">
        <v>8</v>
      </c>
    </row>
    <row r="20" spans="1:4">
      <c r="A20" s="6" t="s">
        <v>5</v>
      </c>
      <c r="B20" s="3">
        <v>19</v>
      </c>
      <c r="C20" s="13" t="s">
        <v>24</v>
      </c>
      <c r="D20" s="33">
        <v>6</v>
      </c>
    </row>
    <row r="21" spans="1:4">
      <c r="A21" s="6" t="s">
        <v>5</v>
      </c>
      <c r="B21" s="3">
        <v>20</v>
      </c>
      <c r="C21" s="13" t="s">
        <v>25</v>
      </c>
      <c r="D21" s="33">
        <v>10</v>
      </c>
    </row>
    <row r="22" spans="1:4">
      <c r="A22" s="6" t="s">
        <v>5</v>
      </c>
      <c r="B22" s="3">
        <v>21</v>
      </c>
      <c r="C22" s="13" t="s">
        <v>26</v>
      </c>
      <c r="D22" s="33">
        <v>10</v>
      </c>
    </row>
    <row r="23" spans="1:4">
      <c r="A23" s="6" t="s">
        <v>5</v>
      </c>
      <c r="B23" s="3">
        <v>22</v>
      </c>
      <c r="C23" s="13" t="s">
        <v>27</v>
      </c>
      <c r="D23" s="33">
        <v>10</v>
      </c>
    </row>
    <row r="24" spans="1:4">
      <c r="A24" s="6" t="s">
        <v>5</v>
      </c>
      <c r="B24" s="3">
        <v>23</v>
      </c>
      <c r="C24" s="14" t="s">
        <v>28</v>
      </c>
      <c r="D24" s="33">
        <v>10</v>
      </c>
    </row>
    <row r="25" spans="1:4">
      <c r="A25" s="6" t="s">
        <v>5</v>
      </c>
      <c r="B25" s="3">
        <v>24</v>
      </c>
      <c r="C25" s="14" t="s">
        <v>29</v>
      </c>
      <c r="D25" s="33">
        <v>10</v>
      </c>
    </row>
    <row r="26" spans="1:4">
      <c r="A26" s="6" t="s">
        <v>5</v>
      </c>
      <c r="B26" s="3">
        <v>25</v>
      </c>
      <c r="C26" s="14" t="s">
        <v>30</v>
      </c>
      <c r="D26" s="33">
        <v>10</v>
      </c>
    </row>
    <row r="27" spans="1:4">
      <c r="A27" s="6"/>
      <c r="B27" s="3"/>
      <c r="C27" s="15"/>
      <c r="D27" s="33"/>
    </row>
    <row r="28" spans="1:4">
      <c r="A28" s="6"/>
      <c r="B28" s="3"/>
      <c r="D28" s="33"/>
    </row>
    <row r="29" spans="1:4">
      <c r="A29" s="6"/>
      <c r="B29" s="3"/>
      <c r="D29" s="33"/>
    </row>
    <row r="30" spans="1:4">
      <c r="A30" s="6"/>
      <c r="B30" s="3"/>
      <c r="D30" s="33"/>
    </row>
    <row r="31" spans="1:4">
      <c r="A31" s="6"/>
      <c r="B31" s="3"/>
      <c r="D31" s="33"/>
    </row>
    <row r="32" spans="1:4">
      <c r="A32" s="6"/>
      <c r="B32" s="3"/>
      <c r="D32" s="33"/>
    </row>
    <row r="33" spans="1:4">
      <c r="A33" s="6"/>
      <c r="B33" s="3"/>
      <c r="D33" s="33"/>
    </row>
    <row r="34" spans="1:4">
      <c r="A34" s="6"/>
      <c r="B34" s="3"/>
      <c r="D34" s="33"/>
    </row>
    <row r="35" spans="1:4">
      <c r="A35" s="6"/>
      <c r="B35" s="3"/>
      <c r="D35" s="33"/>
    </row>
    <row r="36" spans="1:4">
      <c r="A36" s="6"/>
      <c r="B36" s="3"/>
      <c r="D36" s="33"/>
    </row>
    <row r="37" spans="1:4">
      <c r="A37" s="6"/>
      <c r="B37" s="3"/>
      <c r="D37" s="33"/>
    </row>
    <row r="38" spans="1:4">
      <c r="A38" s="5"/>
      <c r="B38" s="18">
        <f>COUNTA(B2:B37)</f>
        <v>25</v>
      </c>
      <c r="C38" s="1" t="s">
        <v>31</v>
      </c>
      <c r="D38" s="25">
        <f>SUM(D2:D37)</f>
        <v>190</v>
      </c>
    </row>
    <row r="39" spans="1:4" s="18" customFormat="1">
      <c r="A39" s="7"/>
      <c r="B39" s="7"/>
      <c r="C39" s="8" t="s">
        <v>32</v>
      </c>
      <c r="D39" s="34">
        <f>D38/$B$38</f>
        <v>7.6</v>
      </c>
    </row>
    <row r="40" spans="1:4">
      <c r="C40" s="1" t="s">
        <v>33</v>
      </c>
    </row>
  </sheetData>
  <conditionalFormatting sqref="D2:D37">
    <cfRule type="cellIs" dxfId="2" priority="1" operator="between">
      <formula>5</formula>
      <formula>6</formula>
    </cfRule>
    <cfRule type="cellIs" dxfId="1" priority="2" operator="lessThan">
      <formula>5</formula>
    </cfRule>
    <cfRule type="cellIs" dxfId="0" priority="3" operator="greaterThan">
      <formula>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3392-98AB-427C-B4BB-6D18F688AD0E}">
  <dimension ref="A1:F23"/>
  <sheetViews>
    <sheetView tabSelected="1" workbookViewId="0">
      <selection activeCell="E20" sqref="E20"/>
    </sheetView>
  </sheetViews>
  <sheetFormatPr defaultColWidth="11.42578125" defaultRowHeight="15"/>
  <cols>
    <col min="1" max="1" width="8.42578125" style="21" customWidth="1"/>
    <col min="2" max="2" width="5.28515625" style="20" customWidth="1"/>
    <col min="3" max="3" width="63.140625" style="1" bestFit="1" customWidth="1"/>
    <col min="4" max="4" width="9" customWidth="1"/>
    <col min="5" max="5" width="62" style="19" customWidth="1"/>
    <col min="6" max="6" width="37.5703125" customWidth="1"/>
  </cols>
  <sheetData>
    <row r="1" spans="1:6">
      <c r="A1" s="27"/>
      <c r="B1" s="26" t="s">
        <v>34</v>
      </c>
    </row>
    <row r="2" spans="1:6">
      <c r="A2" s="27"/>
      <c r="B2" s="26" t="s">
        <v>35</v>
      </c>
      <c r="D2" t="s">
        <v>36</v>
      </c>
    </row>
    <row r="3" spans="1:6">
      <c r="A3" s="27"/>
      <c r="B3" s="20" t="s">
        <v>37</v>
      </c>
      <c r="C3" s="10">
        <v>44972</v>
      </c>
    </row>
    <row r="4" spans="1:6" ht="15.75">
      <c r="C4" s="35" t="s">
        <v>38</v>
      </c>
      <c r="E4" s="35" t="s">
        <v>3</v>
      </c>
    </row>
    <row r="5" spans="1:6" ht="30.75">
      <c r="A5" s="25" t="s">
        <v>39</v>
      </c>
      <c r="B5" s="24" t="s">
        <v>39</v>
      </c>
      <c r="C5" s="36" t="s">
        <v>40</v>
      </c>
      <c r="D5" s="38" t="s">
        <v>2</v>
      </c>
      <c r="E5" s="37" t="s">
        <v>41</v>
      </c>
      <c r="F5" s="35" t="s">
        <v>42</v>
      </c>
    </row>
    <row r="6" spans="1:6" ht="33.75" customHeight="1">
      <c r="A6" s="23" t="s">
        <v>43</v>
      </c>
      <c r="B6" s="24">
        <v>1</v>
      </c>
      <c r="C6" s="4" t="s">
        <v>44</v>
      </c>
      <c r="D6" s="28"/>
      <c r="E6" s="31" t="s">
        <v>45</v>
      </c>
      <c r="F6" s="30"/>
    </row>
    <row r="7" spans="1:6" ht="31.5" customHeight="1">
      <c r="A7" s="23" t="s">
        <v>43</v>
      </c>
      <c r="B7" s="24">
        <v>2</v>
      </c>
      <c r="C7" s="4" t="s">
        <v>46</v>
      </c>
      <c r="D7" s="28"/>
      <c r="E7" s="31" t="s">
        <v>47</v>
      </c>
      <c r="F7" s="30"/>
    </row>
    <row r="8" spans="1:6" ht="33" customHeight="1">
      <c r="A8" s="23" t="s">
        <v>43</v>
      </c>
      <c r="B8" s="24">
        <v>3</v>
      </c>
      <c r="C8" s="4" t="s">
        <v>48</v>
      </c>
      <c r="D8" s="28"/>
      <c r="E8" s="31" t="s">
        <v>49</v>
      </c>
      <c r="F8" s="30"/>
    </row>
    <row r="9" spans="1:6">
      <c r="A9" s="23" t="s">
        <v>43</v>
      </c>
      <c r="B9" s="24">
        <v>4</v>
      </c>
      <c r="C9" s="4" t="s">
        <v>50</v>
      </c>
      <c r="D9" s="28"/>
      <c r="E9" s="31" t="s">
        <v>51</v>
      </c>
      <c r="F9" s="30"/>
    </row>
    <row r="10" spans="1:6" ht="30" customHeight="1">
      <c r="A10" s="23" t="s">
        <v>43</v>
      </c>
      <c r="B10" s="24">
        <v>5</v>
      </c>
      <c r="C10" s="4" t="s">
        <v>52</v>
      </c>
      <c r="D10" s="28"/>
      <c r="E10" s="31" t="s">
        <v>53</v>
      </c>
      <c r="F10" s="30"/>
    </row>
    <row r="11" spans="1:6">
      <c r="A11" s="23" t="s">
        <v>43</v>
      </c>
      <c r="B11" s="24">
        <v>6</v>
      </c>
      <c r="C11" s="4" t="s">
        <v>54</v>
      </c>
      <c r="D11" s="28"/>
      <c r="E11" s="31" t="s">
        <v>55</v>
      </c>
      <c r="F11" s="30"/>
    </row>
    <row r="12" spans="1:6" ht="30">
      <c r="A12" s="23" t="s">
        <v>43</v>
      </c>
      <c r="B12" s="24">
        <v>7</v>
      </c>
      <c r="C12" s="4" t="s">
        <v>56</v>
      </c>
      <c r="D12" s="28"/>
      <c r="E12" s="31" t="s">
        <v>57</v>
      </c>
      <c r="F12" s="30"/>
    </row>
    <row r="13" spans="1:6">
      <c r="A13" s="23" t="s">
        <v>43</v>
      </c>
      <c r="B13" s="24">
        <v>8</v>
      </c>
      <c r="C13" s="4" t="s">
        <v>58</v>
      </c>
      <c r="D13" s="28"/>
      <c r="E13" s="31" t="s">
        <v>59</v>
      </c>
      <c r="F13" s="30"/>
    </row>
    <row r="14" spans="1:6">
      <c r="A14" s="23" t="s">
        <v>43</v>
      </c>
      <c r="B14" s="24">
        <v>9</v>
      </c>
      <c r="C14" s="4" t="s">
        <v>60</v>
      </c>
      <c r="D14" s="28"/>
      <c r="E14" s="31" t="s">
        <v>61</v>
      </c>
      <c r="F14" s="30"/>
    </row>
    <row r="15" spans="1:6" ht="30">
      <c r="A15" s="23" t="s">
        <v>43</v>
      </c>
      <c r="B15" s="24">
        <v>10</v>
      </c>
      <c r="C15" s="4" t="s">
        <v>62</v>
      </c>
      <c r="D15" s="28"/>
      <c r="E15" s="31" t="s">
        <v>63</v>
      </c>
      <c r="F15" s="30"/>
    </row>
    <row r="16" spans="1:6" ht="18" customHeight="1">
      <c r="A16" s="23" t="s">
        <v>43</v>
      </c>
      <c r="B16" s="24">
        <v>11</v>
      </c>
      <c r="C16" s="4" t="s">
        <v>64</v>
      </c>
      <c r="D16" s="28"/>
      <c r="E16" s="31" t="s">
        <v>65</v>
      </c>
      <c r="F16" s="30"/>
    </row>
    <row r="17" spans="1:6" ht="30">
      <c r="A17" s="23" t="s">
        <v>43</v>
      </c>
      <c r="B17" s="24">
        <v>12</v>
      </c>
      <c r="C17" s="4" t="s">
        <v>66</v>
      </c>
      <c r="D17" s="28"/>
      <c r="E17" s="31" t="s">
        <v>67</v>
      </c>
      <c r="F17" s="30"/>
    </row>
    <row r="18" spans="1:6">
      <c r="A18" s="23"/>
      <c r="B18" s="24"/>
      <c r="C18" s="4"/>
      <c r="D18" s="28"/>
      <c r="E18" s="31"/>
      <c r="F18" s="30"/>
    </row>
    <row r="19" spans="1:6">
      <c r="A19" s="23"/>
      <c r="B19" s="24"/>
      <c r="C19" s="4"/>
      <c r="D19" s="28"/>
      <c r="E19" s="31"/>
      <c r="F19" s="30"/>
    </row>
    <row r="20" spans="1:6">
      <c r="A20" s="23"/>
      <c r="B20" s="24"/>
      <c r="C20" s="4"/>
      <c r="D20" s="28"/>
      <c r="E20" s="31"/>
      <c r="F20" s="30"/>
    </row>
    <row r="21" spans="1:6">
      <c r="A21" s="23"/>
      <c r="B21" s="24"/>
      <c r="C21" s="4"/>
      <c r="D21" s="28"/>
      <c r="E21" s="31"/>
      <c r="F21" s="30"/>
    </row>
    <row r="22" spans="1:6">
      <c r="A22" s="23" t="s">
        <v>43</v>
      </c>
      <c r="B22" s="22">
        <f>COUNTA(B6:B21)</f>
        <v>12</v>
      </c>
      <c r="C22" s="2" t="s">
        <v>31</v>
      </c>
      <c r="D22" s="2">
        <f>SUM(D6:D17)</f>
        <v>0</v>
      </c>
      <c r="E22" s="31"/>
      <c r="F22" s="30"/>
    </row>
    <row r="23" spans="1:6">
      <c r="A23" s="23" t="s">
        <v>43</v>
      </c>
      <c r="B23" s="22"/>
      <c r="C23" s="2" t="s">
        <v>32</v>
      </c>
      <c r="D23" s="29">
        <f>D22/B22</f>
        <v>0</v>
      </c>
      <c r="E23" s="31"/>
      <c r="F23" s="30"/>
    </row>
  </sheetData>
  <conditionalFormatting sqref="D6:D2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1A9CB6F31EC47967AD8E39A6DB67F" ma:contentTypeVersion="14" ma:contentTypeDescription="Een nieuw document maken." ma:contentTypeScope="" ma:versionID="8014b984a72307cea55d97ce4778964f">
  <xsd:schema xmlns:xsd="http://www.w3.org/2001/XMLSchema" xmlns:xs="http://www.w3.org/2001/XMLSchema" xmlns:p="http://schemas.microsoft.com/office/2006/metadata/properties" xmlns:ns2="6e7de6fb-16df-4f1e-be2b-bea7a5f9eb29" xmlns:ns3="9e2a1c2f-8f1f-46d4-8303-b6db0a5bc617" targetNamespace="http://schemas.microsoft.com/office/2006/metadata/properties" ma:root="true" ma:fieldsID="b01bd73c77b7382c423c5ca435022869" ns2:_="" ns3:_="">
    <xsd:import namespace="6e7de6fb-16df-4f1e-be2b-bea7a5f9eb29"/>
    <xsd:import namespace="9e2a1c2f-8f1f-46d4-8303-b6db0a5bc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de6fb-16df-4f1e-be2b-bea7a5f9e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e38aa8a9-2314-4ff2-81f2-761ac3176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a1c2f-8f1f-46d4-8303-b6db0a5bc61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64ce0d-bbee-4f0e-80f1-2757a449ad42}" ma:internalName="TaxCatchAll" ma:showField="CatchAllData" ma:web="9e2a1c2f-8f1f-46d4-8303-b6db0a5bc6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de6fb-16df-4f1e-be2b-bea7a5f9eb29">
      <Terms xmlns="http://schemas.microsoft.com/office/infopath/2007/PartnerControls"/>
    </lcf76f155ced4ddcb4097134ff3c332f>
    <TaxCatchAll xmlns="9e2a1c2f-8f1f-46d4-8303-b6db0a5bc617" xsi:nil="true"/>
  </documentManagement>
</p:properties>
</file>

<file path=customXml/itemProps1.xml><?xml version="1.0" encoding="utf-8"?>
<ds:datastoreItem xmlns:ds="http://schemas.openxmlformats.org/officeDocument/2006/customXml" ds:itemID="{4003811A-D41B-4406-A364-909221C33D9A}"/>
</file>

<file path=customXml/itemProps2.xml><?xml version="1.0" encoding="utf-8"?>
<ds:datastoreItem xmlns:ds="http://schemas.openxmlformats.org/officeDocument/2006/customXml" ds:itemID="{A99D0116-352F-4454-A1C9-1F5C2A6B8836}"/>
</file>

<file path=customXml/itemProps3.xml><?xml version="1.0" encoding="utf-8"?>
<ds:datastoreItem xmlns:ds="http://schemas.openxmlformats.org/officeDocument/2006/customXml" ds:itemID="{482CCC3A-A184-49B4-AF1B-1FC47EB6D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Delcroix</dc:creator>
  <cp:keywords/>
  <dc:description/>
  <cp:lastModifiedBy>Piero Mancardi</cp:lastModifiedBy>
  <cp:revision/>
  <dcterms:created xsi:type="dcterms:W3CDTF">2023-01-17T15:33:52Z</dcterms:created>
  <dcterms:modified xsi:type="dcterms:W3CDTF">2023-03-21T13:01:23Z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0x010100C151A9CB6F31EC47967AD8E39A6DB67F</vt:lpwstr>
  </property>
</Properties>
</file>