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Piero Mancardi\Desktop\OvO\évaluation projets\"/>
    </mc:Choice>
  </mc:AlternateContent>
  <xr:revisionPtr revIDLastSave="5" documentId="8_{144F1A89-2CD9-40B6-9519-9948B8118890}" xr6:coauthVersionLast="47" xr6:coauthVersionMax="47" xr10:uidLastSave="{175DBBDC-770A-4979-BDFE-7B7010ED8E3B}"/>
  <bookViews>
    <workbookView xWindow="2940" yWindow="2940" windowWidth="15375" windowHeight="7995" xr2:uid="{00000000-000D-0000-FFFF-FFFF00000000}"/>
  </bookViews>
  <sheets>
    <sheet name="Projet" sheetId="2" r:id="rId1"/>
    <sheet name="Leadership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3" l="1"/>
  <c r="B18" i="3"/>
  <c r="D18" i="3"/>
  <c r="D38" i="2" l="1"/>
  <c r="D39" i="2" s="1"/>
  <c r="B40" i="2"/>
</calcChain>
</file>

<file path=xl/sharedStrings.xml><?xml version="1.0" encoding="utf-8"?>
<sst xmlns="http://schemas.openxmlformats.org/spreadsheetml/2006/main" count="113" uniqueCount="70">
  <si>
    <t>code</t>
  </si>
  <si>
    <t>Thème / questions</t>
  </si>
  <si>
    <t>Cotation sur 10</t>
  </si>
  <si>
    <t>Explication</t>
  </si>
  <si>
    <t>Action d'amélioration</t>
  </si>
  <si>
    <t>Adm</t>
  </si>
  <si>
    <t>Localisation de votre projet (ville/commune).</t>
  </si>
  <si>
    <t>Périmètre d'activité actuel (local, régional, national, international)</t>
  </si>
  <si>
    <t xml:space="preserve">  </t>
  </si>
  <si>
    <t>Liste des entreprises partenaires, des filiales éventuelles</t>
  </si>
  <si>
    <t xml:space="preserve">L'idée d'entreprise inclut-elle l'utilisation de technologies durables ou contribue-t-elle à la transition vers une société ou une économie plus durable </t>
  </si>
  <si>
    <t>Technologies:…………………..</t>
  </si>
  <si>
    <t>Degré d'innovation par rapport à la situation ambiente (produit, process, technologie, matériau…)</t>
  </si>
  <si>
    <t>Organigramme de la direction</t>
  </si>
  <si>
    <t>Casier judiciaire de l'entrepreneur</t>
  </si>
  <si>
    <t>Nombre de collaborateurs et statut (temps plein, partiel, intérimaire, saisonnier,…)</t>
  </si>
  <si>
    <t>Stratégie commerciale actuelle de l'entreprise (commerciaux dédié(s), réponses à des appels d'offre, bouche à oreille, boutique, étal sur les marchés, …)</t>
  </si>
  <si>
    <t>Profil des principaux clients (Entreprise public, entreprise privée, groupement, association, client individuel recensé, tout public)</t>
  </si>
  <si>
    <t>Visibilité actuel de l'entreprise: Site Web / Facebook / autres relations numériques</t>
  </si>
  <si>
    <t>Situation des prêts et crédits encours</t>
  </si>
  <si>
    <t>Situation au niveau impôt, TVA (quel est le taux), patente, …</t>
  </si>
  <si>
    <t>Régularité des paiements fournisseurs, administration, autre comptes débiteur (valeur, délai de rétard)</t>
  </si>
  <si>
    <t xml:space="preserve">Existe-t-il un suivi des paiements clients et autres comptes créditeurs (valeur, délai de retard) </t>
  </si>
  <si>
    <t>Inventaire des avoirs opérationnels (bâtiments, entrepôt, atelier, bureau), charrois, outillage, stock…</t>
  </si>
  <si>
    <t>Inventaire des outils bureautiques (nombre de PC, d'imprimante, mode de connexion réseau de l'entreprise)</t>
  </si>
  <si>
    <t>Inventaire des logiciels utilisés (gestion et professionnels)</t>
  </si>
  <si>
    <t xml:space="preserve">Comptabilité : organisée - à travers quelle solution - externalisée - </t>
  </si>
  <si>
    <t>Relation bancaire : dans quelle(s) banque(s) avez-vous des comptes - trésorerie au moment de la demande</t>
  </si>
  <si>
    <t>Mode de paiement utilisé(cash, virement, mobile banking, smartphone, autres...)</t>
  </si>
  <si>
    <t xml:space="preserve">Liste de vos trois principaux fournisseurs.  </t>
  </si>
  <si>
    <t>Achetez-vous dans l'économie informelle?</t>
  </si>
  <si>
    <t>Achetez-vous à l'étranger (où)?</t>
  </si>
  <si>
    <t>SUM</t>
  </si>
  <si>
    <t>NOTE SUR 10</t>
  </si>
  <si>
    <t xml:space="preserve"> </t>
  </si>
  <si>
    <t>OVO -Draft - Evaluation de candidats entrepreneurs - 2023</t>
  </si>
  <si>
    <t xml:space="preserve">Responsables du document: </t>
  </si>
  <si>
    <t>JCD Piero Abdulai</t>
  </si>
  <si>
    <t>Date</t>
  </si>
  <si>
    <t>Code</t>
  </si>
  <si>
    <t>choisir 0 à 10</t>
  </si>
  <si>
    <t>commentaires de l'évaluateur</t>
  </si>
  <si>
    <t>PSY</t>
  </si>
  <si>
    <t>Aspects psychologiques du leadership</t>
  </si>
  <si>
    <t>Ces questions visent à vérifier les dispositions des candidats à gérer une entreprises dans la durée</t>
  </si>
  <si>
    <t>Leadership: pour vous, quels sont les points importants pour diriger une équipe?</t>
  </si>
  <si>
    <t>Question visant à vérifier que l'entrepreneur est conscient des capacités requises pour la gestion d'une entreprises dans tous ses aspects</t>
  </si>
  <si>
    <t>Leadership: Comment envisagez-vous de déléguer des tâches?</t>
  </si>
  <si>
    <t>Question visant à vérifier que l'entrepreneur est capable de déléguer des tâches et de les contrôler avec efficacité mais aussi psychologie</t>
  </si>
  <si>
    <t>Communicaton: Est-ce que les gens aiment vous entendre parler?</t>
  </si>
  <si>
    <t>Question visant à vérifier que l'entrepreneur s'exprime bien</t>
  </si>
  <si>
    <t>Communication: Comment pensez-vous convaincre convaincre les employés et les clients?</t>
  </si>
  <si>
    <t>Question visant à vérifier que l'entrepreneur est capable de convaincre</t>
  </si>
  <si>
    <t>Confiance: Quels sont les personnes qui vous ont fait confiance?</t>
  </si>
  <si>
    <t>Question visant à vérifier la confiance que l'entrepreneur suscite</t>
  </si>
  <si>
    <t>Confiance: Quelles étaient vos responsabilités dans vos dernières activités?</t>
  </si>
  <si>
    <t>Question visant à vérifier la confiance qu'on lui a accordé dans des activités professionnelles</t>
  </si>
  <si>
    <t>Coaching: Comment pensez-vous encourager les personnes de votre entreprise ou de votre communauté?</t>
  </si>
  <si>
    <t>Question visant la capacité à coacher ses collaborateurs</t>
  </si>
  <si>
    <t>Ecoute: Est-ce que vous avez souvent écouté les avis d'autres personnes?</t>
  </si>
  <si>
    <t>Question visant à vérifier les capacités d'écoute</t>
  </si>
  <si>
    <t>Patience: Est-il important d'obtenir des résultats rapidemment?</t>
  </si>
  <si>
    <t>Question visant à vérifier la capacité à tenir longtemps</t>
  </si>
  <si>
    <t>Adaptabilité: quelles sont d'après vous les plus grandes difficultés de la vie d'une entreprise?</t>
  </si>
  <si>
    <t>Question visant à vérifier les capacités d'adaptation</t>
  </si>
  <si>
    <t>Prudence: comment pensez-vous pouvoir faire des économies?</t>
  </si>
  <si>
    <t>Question visant à vérifier les capacités à gérer la trésorerie de manière prudente</t>
  </si>
  <si>
    <t>Support: Vers qui vous tournez-vous quand vous avez des difficultés?</t>
  </si>
  <si>
    <t>Question visant à vérifier que l'entrepreneur est capable de se faire aider.</t>
  </si>
  <si>
    <t>cotations somme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</si>
</sst>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rgb="FFD9EAD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9" tint="0.59999389629810485"/>
        <bgColor rgb="FFD9EAD3"/>
      </patternFill>
    </fill>
    <fill>
      <patternFill patternType="solid">
        <fgColor theme="7" tint="0.59999389629810485"/>
        <bgColor rgb="FFD9EAD3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4" tint="0.59999389629810485"/>
        <bgColor rgb="FFD9EAD3"/>
      </patternFill>
    </fill>
    <fill>
      <patternFill patternType="solid">
        <fgColor rgb="FFD6FCFB"/>
        <bgColor rgb="FFD9EAD3"/>
      </patternFill>
    </fill>
    <fill>
      <patternFill patternType="solid">
        <fgColor rgb="FF4040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1" applyBorder="1"/>
    <xf numFmtId="0" fontId="4" fillId="2" borderId="1" xfId="1" applyFont="1" applyFill="1" applyBorder="1" applyAlignment="1">
      <alignment horizontal="left" vertical="top" wrapText="1"/>
    </xf>
    <xf numFmtId="0" fontId="2" fillId="0" borderId="1" xfId="1" applyFont="1" applyBorder="1"/>
    <xf numFmtId="0" fontId="3" fillId="3" borderId="1" xfId="1" applyFill="1" applyBorder="1"/>
    <xf numFmtId="0" fontId="0" fillId="0" borderId="1" xfId="1" applyFont="1" applyBorder="1"/>
    <xf numFmtId="0" fontId="1" fillId="0" borderId="1" xfId="1" applyFont="1" applyBorder="1"/>
    <xf numFmtId="0" fontId="1" fillId="0" borderId="0" xfId="0" applyFont="1" applyAlignment="1">
      <alignment wrapText="1"/>
    </xf>
    <xf numFmtId="0" fontId="1" fillId="0" borderId="2" xfId="1" applyFont="1" applyBorder="1"/>
    <xf numFmtId="14" fontId="5" fillId="0" borderId="0" xfId="0" applyNumberFormat="1" applyFont="1" applyAlignment="1">
      <alignment wrapText="1"/>
    </xf>
    <xf numFmtId="0" fontId="6" fillId="4" borderId="1" xfId="1" applyFont="1" applyFill="1" applyBorder="1" applyAlignment="1">
      <alignment horizontal="left" vertical="top" wrapText="1"/>
    </xf>
    <xf numFmtId="0" fontId="6" fillId="5" borderId="1" xfId="1" applyFont="1" applyFill="1" applyBorder="1" applyAlignment="1">
      <alignment horizontal="left" vertical="top" wrapText="1"/>
    </xf>
    <xf numFmtId="0" fontId="6" fillId="6" borderId="1" xfId="1" applyFont="1" applyFill="1" applyBorder="1" applyAlignment="1">
      <alignment horizontal="left" vertical="top" wrapText="1"/>
    </xf>
    <xf numFmtId="0" fontId="6" fillId="7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8" borderId="1" xfId="1" applyFont="1" applyFill="1" applyBorder="1" applyAlignment="1">
      <alignment horizontal="left" vertical="top" wrapText="1"/>
    </xf>
    <xf numFmtId="0" fontId="6" fillId="9" borderId="1" xfId="1" applyFont="1" applyFill="1" applyBorder="1" applyAlignment="1">
      <alignment horizontal="left" vertical="top" wrapText="1"/>
    </xf>
    <xf numFmtId="0" fontId="1" fillId="0" borderId="0" xfId="0" applyFont="1"/>
    <xf numFmtId="164" fontId="3" fillId="0" borderId="1" xfId="1" applyNumberForma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3" fillId="0" borderId="1" xfId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10" borderId="1" xfId="1" applyFill="1" applyBorder="1" applyAlignment="1">
      <alignment wrapText="1"/>
    </xf>
    <xf numFmtId="0" fontId="3" fillId="3" borderId="1" xfId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0" fontId="1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</cellXfs>
  <cellStyles count="2">
    <cellStyle name="Normal 2" xfId="1" xr:uid="{00000000-0005-0000-0000-000001000000}"/>
    <cellStyle name="Standa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6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tabSelected="1" zoomScaleNormal="100" workbookViewId="0">
      <selection activeCell="D3" sqref="D3"/>
    </sheetView>
  </sheetViews>
  <sheetFormatPr defaultColWidth="11.42578125" defaultRowHeight="15"/>
  <cols>
    <col min="1" max="2" width="4.85546875" customWidth="1"/>
    <col min="3" max="3" width="101.5703125" style="1" customWidth="1"/>
    <col min="4" max="4" width="24.42578125" customWidth="1"/>
    <col min="5" max="5" width="23.85546875" customWidth="1"/>
    <col min="6" max="6" width="20.5703125" bestFit="1" customWidth="1"/>
  </cols>
  <sheetData>
    <row r="1" spans="1:6">
      <c r="A1" s="8" t="s">
        <v>0</v>
      </c>
      <c r="B1" s="8" t="s">
        <v>0</v>
      </c>
      <c r="C1" s="9" t="s">
        <v>1</v>
      </c>
      <c r="D1" s="8" t="s">
        <v>2</v>
      </c>
      <c r="E1" s="10" t="s">
        <v>3</v>
      </c>
      <c r="F1" s="10" t="s">
        <v>4</v>
      </c>
    </row>
    <row r="2" spans="1:6">
      <c r="A2" s="7" t="s">
        <v>5</v>
      </c>
      <c r="B2" s="3">
        <v>1</v>
      </c>
      <c r="C2" s="12" t="s">
        <v>6</v>
      </c>
      <c r="D2" s="6">
        <v>10</v>
      </c>
    </row>
    <row r="3" spans="1:6">
      <c r="A3" s="7" t="s">
        <v>5</v>
      </c>
      <c r="B3" s="3">
        <v>2</v>
      </c>
      <c r="C3" s="12" t="s">
        <v>7</v>
      </c>
      <c r="D3" s="6" t="s">
        <v>8</v>
      </c>
    </row>
    <row r="4" spans="1:6">
      <c r="A4" s="7" t="s">
        <v>5</v>
      </c>
      <c r="B4" s="3">
        <v>3</v>
      </c>
      <c r="C4" s="12" t="s">
        <v>9</v>
      </c>
      <c r="D4" s="6">
        <v>10</v>
      </c>
    </row>
    <row r="5" spans="1:6" ht="30">
      <c r="A5" s="7" t="s">
        <v>5</v>
      </c>
      <c r="B5" s="3">
        <v>4</v>
      </c>
      <c r="C5" s="17" t="s">
        <v>10</v>
      </c>
      <c r="D5" s="6">
        <v>0</v>
      </c>
    </row>
    <row r="6" spans="1:6">
      <c r="A6" s="7" t="s">
        <v>5</v>
      </c>
      <c r="B6" s="3">
        <v>5</v>
      </c>
      <c r="C6" s="17" t="s">
        <v>11</v>
      </c>
      <c r="D6" s="6">
        <v>10</v>
      </c>
    </row>
    <row r="7" spans="1:6">
      <c r="A7" s="7" t="s">
        <v>5</v>
      </c>
      <c r="B7" s="3">
        <v>6</v>
      </c>
      <c r="C7" s="17" t="s">
        <v>12</v>
      </c>
      <c r="D7" s="6">
        <v>5</v>
      </c>
    </row>
    <row r="8" spans="1:6">
      <c r="A8" s="7" t="s">
        <v>5</v>
      </c>
      <c r="B8" s="3">
        <v>7</v>
      </c>
      <c r="C8" s="18" t="s">
        <v>13</v>
      </c>
      <c r="D8" s="6">
        <v>10</v>
      </c>
    </row>
    <row r="9" spans="1:6">
      <c r="A9" s="7" t="s">
        <v>5</v>
      </c>
      <c r="B9" s="3">
        <v>8</v>
      </c>
      <c r="C9" s="18" t="s">
        <v>14</v>
      </c>
      <c r="D9" s="6">
        <v>10</v>
      </c>
    </row>
    <row r="10" spans="1:6">
      <c r="A10" s="7" t="s">
        <v>5</v>
      </c>
      <c r="B10" s="3">
        <v>9</v>
      </c>
      <c r="C10" s="18" t="s">
        <v>15</v>
      </c>
      <c r="D10" s="6">
        <v>6</v>
      </c>
    </row>
    <row r="11" spans="1:6" ht="30">
      <c r="A11" s="7" t="s">
        <v>5</v>
      </c>
      <c r="B11" s="3">
        <v>10</v>
      </c>
      <c r="C11" s="13" t="s">
        <v>16</v>
      </c>
      <c r="D11" s="6">
        <v>2</v>
      </c>
    </row>
    <row r="12" spans="1:6" ht="30">
      <c r="A12" s="7" t="s">
        <v>5</v>
      </c>
      <c r="B12" s="3">
        <v>11</v>
      </c>
      <c r="C12" s="13" t="s">
        <v>17</v>
      </c>
      <c r="D12" s="6">
        <v>7</v>
      </c>
    </row>
    <row r="13" spans="1:6">
      <c r="A13" s="7" t="s">
        <v>5</v>
      </c>
      <c r="B13" s="3">
        <v>12</v>
      </c>
      <c r="C13" s="13" t="s">
        <v>18</v>
      </c>
      <c r="D13" s="6">
        <v>8</v>
      </c>
    </row>
    <row r="14" spans="1:6">
      <c r="A14" s="7" t="s">
        <v>5</v>
      </c>
      <c r="B14" s="3">
        <v>13</v>
      </c>
      <c r="C14" s="14" t="s">
        <v>19</v>
      </c>
      <c r="D14" s="6">
        <v>2</v>
      </c>
    </row>
    <row r="15" spans="1:6">
      <c r="A15" s="7" t="s">
        <v>5</v>
      </c>
      <c r="B15" s="3">
        <v>14</v>
      </c>
      <c r="C15" s="14" t="s">
        <v>20</v>
      </c>
      <c r="D15" s="6">
        <v>10</v>
      </c>
    </row>
    <row r="16" spans="1:6">
      <c r="A16" s="7" t="s">
        <v>5</v>
      </c>
      <c r="B16" s="3">
        <v>15</v>
      </c>
      <c r="C16" s="14" t="s">
        <v>21</v>
      </c>
      <c r="D16" s="6"/>
    </row>
    <row r="17" spans="1:4">
      <c r="A17" s="7" t="s">
        <v>5</v>
      </c>
      <c r="B17" s="3">
        <v>16</v>
      </c>
      <c r="C17" s="14" t="s">
        <v>22</v>
      </c>
      <c r="D17" s="6">
        <v>5</v>
      </c>
    </row>
    <row r="18" spans="1:4">
      <c r="A18" s="7" t="s">
        <v>5</v>
      </c>
      <c r="B18" s="3">
        <v>17</v>
      </c>
      <c r="C18" s="14" t="s">
        <v>23</v>
      </c>
      <c r="D18" s="6">
        <v>10</v>
      </c>
    </row>
    <row r="19" spans="1:4">
      <c r="A19" s="7" t="s">
        <v>5</v>
      </c>
      <c r="B19" s="3">
        <v>18</v>
      </c>
      <c r="C19" s="14" t="s">
        <v>24</v>
      </c>
      <c r="D19" s="6">
        <v>8</v>
      </c>
    </row>
    <row r="20" spans="1:4">
      <c r="A20" s="7" t="s">
        <v>5</v>
      </c>
      <c r="B20" s="3">
        <v>19</v>
      </c>
      <c r="C20" s="14" t="s">
        <v>25</v>
      </c>
      <c r="D20" s="6">
        <v>6</v>
      </c>
    </row>
    <row r="21" spans="1:4">
      <c r="A21" s="7" t="s">
        <v>5</v>
      </c>
      <c r="B21" s="3">
        <v>20</v>
      </c>
      <c r="C21" s="14" t="s">
        <v>26</v>
      </c>
      <c r="D21" s="6">
        <v>10</v>
      </c>
    </row>
    <row r="22" spans="1:4">
      <c r="A22" s="7" t="s">
        <v>5</v>
      </c>
      <c r="B22" s="3">
        <v>21</v>
      </c>
      <c r="C22" s="14" t="s">
        <v>27</v>
      </c>
      <c r="D22" s="6">
        <v>10</v>
      </c>
    </row>
    <row r="23" spans="1:4">
      <c r="A23" s="7" t="s">
        <v>5</v>
      </c>
      <c r="B23" s="3">
        <v>22</v>
      </c>
      <c r="C23" s="14" t="s">
        <v>28</v>
      </c>
      <c r="D23" s="6">
        <v>10</v>
      </c>
    </row>
    <row r="24" spans="1:4">
      <c r="A24" s="7" t="s">
        <v>5</v>
      </c>
      <c r="B24" s="3">
        <v>23</v>
      </c>
      <c r="C24" s="15" t="s">
        <v>29</v>
      </c>
      <c r="D24" s="6">
        <v>10</v>
      </c>
    </row>
    <row r="25" spans="1:4">
      <c r="A25" s="7" t="s">
        <v>5</v>
      </c>
      <c r="B25" s="3">
        <v>24</v>
      </c>
      <c r="C25" s="15" t="s">
        <v>30</v>
      </c>
      <c r="D25" s="6">
        <v>10</v>
      </c>
    </row>
    <row r="26" spans="1:4">
      <c r="A26" s="7" t="s">
        <v>5</v>
      </c>
      <c r="B26" s="3">
        <v>25</v>
      </c>
      <c r="C26" s="15" t="s">
        <v>31</v>
      </c>
      <c r="D26" s="6">
        <v>10</v>
      </c>
    </row>
    <row r="27" spans="1:4">
      <c r="A27" s="7"/>
      <c r="B27" s="3"/>
      <c r="C27" s="16"/>
      <c r="D27" s="6"/>
    </row>
    <row r="28" spans="1:4">
      <c r="A28" s="7"/>
      <c r="B28" s="3"/>
      <c r="D28" s="6"/>
    </row>
    <row r="29" spans="1:4">
      <c r="A29" s="7"/>
      <c r="B29" s="3"/>
      <c r="D29" s="6"/>
    </row>
    <row r="30" spans="1:4">
      <c r="A30" s="7"/>
      <c r="B30" s="3"/>
      <c r="D30" s="6"/>
    </row>
    <row r="31" spans="1:4">
      <c r="A31" s="7"/>
      <c r="B31" s="3"/>
      <c r="D31" s="6"/>
    </row>
    <row r="32" spans="1:4">
      <c r="A32" s="7"/>
      <c r="B32" s="3"/>
      <c r="D32" s="6"/>
    </row>
    <row r="33" spans="1:4">
      <c r="A33" s="7"/>
      <c r="B33" s="3"/>
      <c r="D33" s="6"/>
    </row>
    <row r="34" spans="1:4">
      <c r="A34" s="7"/>
      <c r="B34" s="3"/>
      <c r="D34" s="6"/>
    </row>
    <row r="35" spans="1:4">
      <c r="A35" s="7"/>
      <c r="B35" s="3"/>
      <c r="D35" s="6"/>
    </row>
    <row r="36" spans="1:4">
      <c r="A36" s="7"/>
      <c r="B36" s="3"/>
      <c r="D36" s="6"/>
    </row>
    <row r="37" spans="1:4">
      <c r="A37" s="7"/>
      <c r="B37" s="3"/>
      <c r="D37" s="6"/>
    </row>
    <row r="38" spans="1:4">
      <c r="A38" s="5"/>
      <c r="B38" s="3"/>
      <c r="C38" s="1" t="s">
        <v>32</v>
      </c>
      <c r="D38" s="3">
        <f>SUM(D2:D37)</f>
        <v>179</v>
      </c>
    </row>
    <row r="39" spans="1:4">
      <c r="A39" s="5"/>
      <c r="B39" s="3"/>
      <c r="C39" s="1" t="s">
        <v>33</v>
      </c>
      <c r="D39" s="20">
        <f>D38/$B$40</f>
        <v>7.16</v>
      </c>
    </row>
    <row r="40" spans="1:4">
      <c r="B40" s="19">
        <f>COUNTA(B2:B38)</f>
        <v>25</v>
      </c>
      <c r="C40" s="1" t="s">
        <v>34</v>
      </c>
    </row>
  </sheetData>
  <conditionalFormatting sqref="D2:D37">
    <cfRule type="cellIs" dxfId="2" priority="1" operator="between">
      <formula>5</formula>
      <formula>6</formula>
    </cfRule>
    <cfRule type="cellIs" dxfId="1" priority="2" operator="lessThan">
      <formula>5</formula>
    </cfRule>
    <cfRule type="cellIs" dxfId="0" priority="3" operator="greaterThan">
      <formula>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3392-98AB-427C-B4BB-6D18F688AD0E}">
  <dimension ref="A1:F19"/>
  <sheetViews>
    <sheetView workbookViewId="0">
      <selection activeCell="D27" sqref="D27"/>
    </sheetView>
  </sheetViews>
  <sheetFormatPr defaultColWidth="11.42578125" defaultRowHeight="15"/>
  <cols>
    <col min="1" max="1" width="8.42578125" style="23" customWidth="1"/>
    <col min="2" max="2" width="5.28515625" style="22" customWidth="1"/>
    <col min="3" max="3" width="61.42578125" style="1" customWidth="1"/>
    <col min="4" max="4" width="17.140625" customWidth="1"/>
    <col min="5" max="5" width="53.28515625" style="21" customWidth="1"/>
    <col min="6" max="6" width="29.28515625" customWidth="1"/>
  </cols>
  <sheetData>
    <row r="1" spans="1:6">
      <c r="A1" s="30"/>
      <c r="B1" s="29" t="s">
        <v>35</v>
      </c>
    </row>
    <row r="2" spans="1:6">
      <c r="A2" s="30"/>
      <c r="B2" s="29" t="s">
        <v>36</v>
      </c>
      <c r="D2" t="s">
        <v>37</v>
      </c>
    </row>
    <row r="3" spans="1:6">
      <c r="B3" s="22" t="s">
        <v>38</v>
      </c>
      <c r="C3" s="11">
        <v>44971</v>
      </c>
    </row>
    <row r="4" spans="1:6">
      <c r="A4" s="28" t="s">
        <v>39</v>
      </c>
      <c r="B4" s="26" t="s">
        <v>39</v>
      </c>
      <c r="C4" s="4" t="s">
        <v>1</v>
      </c>
      <c r="D4" s="27" t="s">
        <v>40</v>
      </c>
      <c r="E4" s="36" t="s">
        <v>3</v>
      </c>
      <c r="F4" s="34" t="s">
        <v>41</v>
      </c>
    </row>
    <row r="5" spans="1:6" ht="30">
      <c r="A5" s="25" t="s">
        <v>42</v>
      </c>
      <c r="B5" s="26">
        <v>0</v>
      </c>
      <c r="C5" s="4" t="s">
        <v>43</v>
      </c>
      <c r="D5" s="31"/>
      <c r="E5" s="37" t="s">
        <v>44</v>
      </c>
      <c r="F5" s="35"/>
    </row>
    <row r="6" spans="1:6" ht="45">
      <c r="A6" s="25" t="s">
        <v>42</v>
      </c>
      <c r="B6" s="26">
        <v>1</v>
      </c>
      <c r="C6" s="4" t="s">
        <v>45</v>
      </c>
      <c r="D6" s="32"/>
      <c r="E6" s="38" t="s">
        <v>46</v>
      </c>
      <c r="F6" s="35"/>
    </row>
    <row r="7" spans="1:6" ht="45">
      <c r="A7" s="25" t="s">
        <v>42</v>
      </c>
      <c r="B7" s="26">
        <v>2</v>
      </c>
      <c r="C7" s="4" t="s">
        <v>47</v>
      </c>
      <c r="D7" s="32"/>
      <c r="E7" s="38" t="s">
        <v>48</v>
      </c>
      <c r="F7" s="35"/>
    </row>
    <row r="8" spans="1:6" ht="33" customHeight="1">
      <c r="A8" s="25" t="s">
        <v>42</v>
      </c>
      <c r="B8" s="26">
        <v>3</v>
      </c>
      <c r="C8" s="4" t="s">
        <v>49</v>
      </c>
      <c r="D8" s="32"/>
      <c r="E8" s="38" t="s">
        <v>50</v>
      </c>
      <c r="F8" s="35"/>
    </row>
    <row r="9" spans="1:6" ht="30">
      <c r="A9" s="25" t="s">
        <v>42</v>
      </c>
      <c r="B9" s="26">
        <v>4</v>
      </c>
      <c r="C9" s="4" t="s">
        <v>51</v>
      </c>
      <c r="D9" s="32"/>
      <c r="E9" s="38" t="s">
        <v>52</v>
      </c>
      <c r="F9" s="35"/>
    </row>
    <row r="10" spans="1:6" ht="30" customHeight="1">
      <c r="A10" s="25" t="s">
        <v>42</v>
      </c>
      <c r="B10" s="26">
        <v>5</v>
      </c>
      <c r="C10" s="4" t="s">
        <v>53</v>
      </c>
      <c r="D10" s="32"/>
      <c r="E10" s="38" t="s">
        <v>54</v>
      </c>
      <c r="F10" s="35"/>
    </row>
    <row r="11" spans="1:6" ht="30">
      <c r="A11" s="25" t="s">
        <v>42</v>
      </c>
      <c r="B11" s="26">
        <v>6</v>
      </c>
      <c r="C11" s="4" t="s">
        <v>55</v>
      </c>
      <c r="D11" s="32"/>
      <c r="E11" s="38" t="s">
        <v>56</v>
      </c>
      <c r="F11" s="35"/>
    </row>
    <row r="12" spans="1:6" ht="49.5" customHeight="1">
      <c r="A12" s="25" t="s">
        <v>42</v>
      </c>
      <c r="B12" s="26">
        <v>7</v>
      </c>
      <c r="C12" s="4" t="s">
        <v>57</v>
      </c>
      <c r="D12" s="32"/>
      <c r="E12" s="38" t="s">
        <v>58</v>
      </c>
      <c r="F12" s="35"/>
    </row>
    <row r="13" spans="1:6" ht="30">
      <c r="A13" s="25" t="s">
        <v>42</v>
      </c>
      <c r="B13" s="26">
        <v>8</v>
      </c>
      <c r="C13" s="4" t="s">
        <v>59</v>
      </c>
      <c r="D13" s="32"/>
      <c r="E13" s="38" t="s">
        <v>60</v>
      </c>
      <c r="F13" s="35"/>
    </row>
    <row r="14" spans="1:6">
      <c r="A14" s="25" t="s">
        <v>42</v>
      </c>
      <c r="B14" s="26">
        <v>9</v>
      </c>
      <c r="C14" s="4" t="s">
        <v>61</v>
      </c>
      <c r="D14" s="32"/>
      <c r="E14" s="38" t="s">
        <v>62</v>
      </c>
      <c r="F14" s="35"/>
    </row>
    <row r="15" spans="1:6" ht="30">
      <c r="A15" s="25" t="s">
        <v>42</v>
      </c>
      <c r="B15" s="26">
        <v>10</v>
      </c>
      <c r="C15" s="4" t="s">
        <v>63</v>
      </c>
      <c r="D15" s="32"/>
      <c r="E15" s="38" t="s">
        <v>64</v>
      </c>
      <c r="F15" s="35"/>
    </row>
    <row r="16" spans="1:6" ht="30">
      <c r="A16" s="25" t="s">
        <v>42</v>
      </c>
      <c r="B16" s="26">
        <v>11</v>
      </c>
      <c r="C16" s="4" t="s">
        <v>65</v>
      </c>
      <c r="D16" s="32"/>
      <c r="E16" s="38" t="s">
        <v>66</v>
      </c>
      <c r="F16" s="35"/>
    </row>
    <row r="17" spans="1:6" ht="30">
      <c r="A17" s="25" t="s">
        <v>42</v>
      </c>
      <c r="B17" s="26">
        <v>12</v>
      </c>
      <c r="C17" s="4" t="s">
        <v>67</v>
      </c>
      <c r="D17" s="32"/>
      <c r="E17" s="38" t="s">
        <v>68</v>
      </c>
      <c r="F17" s="35"/>
    </row>
    <row r="18" spans="1:6">
      <c r="A18" s="25" t="s">
        <v>42</v>
      </c>
      <c r="B18" s="24">
        <f>ROWS(B6:B17)</f>
        <v>12</v>
      </c>
      <c r="C18" s="2" t="s">
        <v>69</v>
      </c>
      <c r="D18" s="2">
        <f>SUM(D6:D17)</f>
        <v>0</v>
      </c>
      <c r="E18" s="38"/>
      <c r="F18" s="35"/>
    </row>
    <row r="19" spans="1:6">
      <c r="A19" s="25" t="s">
        <v>42</v>
      </c>
      <c r="B19" s="24"/>
      <c r="C19" s="2" t="s">
        <v>2</v>
      </c>
      <c r="D19" s="33">
        <f>D18/B18</f>
        <v>0</v>
      </c>
      <c r="E19" s="38"/>
      <c r="F19" s="35"/>
    </row>
  </sheetData>
  <conditionalFormatting sqref="D6:D1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1A9CB6F31EC47967AD8E39A6DB67F" ma:contentTypeVersion="10" ma:contentTypeDescription="Een nieuw document maken." ma:contentTypeScope="" ma:versionID="497bfce41b638dcb118a3f3b8afaff1c">
  <xsd:schema xmlns:xsd="http://www.w3.org/2001/XMLSchema" xmlns:xs="http://www.w3.org/2001/XMLSchema" xmlns:p="http://schemas.microsoft.com/office/2006/metadata/properties" xmlns:ns2="6e7de6fb-16df-4f1e-be2b-bea7a5f9eb29" xmlns:ns3="9e2a1c2f-8f1f-46d4-8303-b6db0a5bc617" targetNamespace="http://schemas.microsoft.com/office/2006/metadata/properties" ma:root="true" ma:fieldsID="aac471b34af0bab8b32555084f5428dd" ns2:_="" ns3:_="">
    <xsd:import namespace="6e7de6fb-16df-4f1e-be2b-bea7a5f9eb29"/>
    <xsd:import namespace="9e2a1c2f-8f1f-46d4-8303-b6db0a5bc6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de6fb-16df-4f1e-be2b-bea7a5f9e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e38aa8a9-2314-4ff2-81f2-761ac3176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a1c2f-8f1f-46d4-8303-b6db0a5bc61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64ce0d-bbee-4f0e-80f1-2757a449ad42}" ma:internalName="TaxCatchAll" ma:showField="CatchAllData" ma:web="9e2a1c2f-8f1f-46d4-8303-b6db0a5bc6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de6fb-16df-4f1e-be2b-bea7a5f9eb29">
      <Terms xmlns="http://schemas.microsoft.com/office/infopath/2007/PartnerControls"/>
    </lcf76f155ced4ddcb4097134ff3c332f>
    <TaxCatchAll xmlns="9e2a1c2f-8f1f-46d4-8303-b6db0a5bc617" xsi:nil="true"/>
  </documentManagement>
</p:properties>
</file>

<file path=customXml/itemProps1.xml><?xml version="1.0" encoding="utf-8"?>
<ds:datastoreItem xmlns:ds="http://schemas.openxmlformats.org/officeDocument/2006/customXml" ds:itemID="{B4DD095A-11C6-4FC0-B79F-4E9660C23E30}"/>
</file>

<file path=customXml/itemProps2.xml><?xml version="1.0" encoding="utf-8"?>
<ds:datastoreItem xmlns:ds="http://schemas.openxmlformats.org/officeDocument/2006/customXml" ds:itemID="{D2F52FD9-FBF7-4D44-B6DE-81914430AD57}"/>
</file>

<file path=customXml/itemProps3.xml><?xml version="1.0" encoding="utf-8"?>
<ds:datastoreItem xmlns:ds="http://schemas.openxmlformats.org/officeDocument/2006/customXml" ds:itemID="{317E6AFB-E447-409E-8B09-55DBCD458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Delcroix</dc:creator>
  <cp:keywords/>
  <dc:description/>
  <cp:lastModifiedBy>Daha Diallo</cp:lastModifiedBy>
  <cp:revision/>
  <dcterms:created xsi:type="dcterms:W3CDTF">2023-01-17T15:33:52Z</dcterms:created>
  <dcterms:modified xsi:type="dcterms:W3CDTF">2023-03-27T17:09:31Z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0x010100C151A9CB6F31EC47967AD8E39A6DB67F</vt:lpwstr>
  </property>
</Properties>
</file>